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Shared drives\PRED Shared Drive Folder\PSA\System of Designated Stats\2025\Website Uploading\_Data Uploaded\"/>
    </mc:Choice>
  </mc:AlternateContent>
  <xr:revisionPtr revIDLastSave="0" documentId="13_ncr:1_{A0FBB6E6-B50A-4D70-9BD3-75D1EE49D89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able 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W7rLXVtADh8stxChCe/8w2t63Ew0GLhpw4fAgmdaZT4="/>
    </ext>
  </extLst>
</workbook>
</file>

<file path=xl/calcChain.xml><?xml version="1.0" encoding="utf-8"?>
<calcChain xmlns="http://schemas.openxmlformats.org/spreadsheetml/2006/main">
  <c r="G120" i="2" l="1"/>
  <c r="F120" i="2"/>
  <c r="D120" i="2"/>
  <c r="C120" i="2"/>
  <c r="E120" i="2" s="1"/>
  <c r="H119" i="2"/>
  <c r="E119" i="2"/>
  <c r="H118" i="2"/>
  <c r="E118" i="2"/>
  <c r="H117" i="2"/>
  <c r="E117" i="2"/>
  <c r="H116" i="2"/>
  <c r="H120" i="2" s="1"/>
  <c r="E116" i="2"/>
  <c r="G115" i="2"/>
  <c r="F115" i="2"/>
  <c r="D115" i="2"/>
  <c r="C115" i="2"/>
  <c r="E115" i="2" s="1"/>
  <c r="H114" i="2"/>
  <c r="E114" i="2"/>
  <c r="H113" i="2"/>
  <c r="E113" i="2"/>
  <c r="H112" i="2"/>
  <c r="E112" i="2"/>
  <c r="H111" i="2"/>
  <c r="E111" i="2"/>
  <c r="H110" i="2"/>
  <c r="E110" i="2"/>
  <c r="G109" i="2"/>
  <c r="F109" i="2"/>
  <c r="D109" i="2"/>
  <c r="C109" i="2"/>
  <c r="H108" i="2"/>
  <c r="E108" i="2"/>
  <c r="H107" i="2"/>
  <c r="E107" i="2"/>
  <c r="H106" i="2"/>
  <c r="E106" i="2"/>
  <c r="H105" i="2"/>
  <c r="E105" i="2"/>
  <c r="H104" i="2"/>
  <c r="E104" i="2"/>
  <c r="G103" i="2"/>
  <c r="F103" i="2"/>
  <c r="D103" i="2"/>
  <c r="C103" i="2"/>
  <c r="E103" i="2" s="1"/>
  <c r="H102" i="2"/>
  <c r="E102" i="2"/>
  <c r="H101" i="2"/>
  <c r="E101" i="2"/>
  <c r="H100" i="2"/>
  <c r="E100" i="2"/>
  <c r="H99" i="2"/>
  <c r="E99" i="2"/>
  <c r="G98" i="2"/>
  <c r="F98" i="2"/>
  <c r="D98" i="2"/>
  <c r="C98" i="2"/>
  <c r="E98" i="2" s="1"/>
  <c r="H97" i="2"/>
  <c r="E97" i="2"/>
  <c r="H96" i="2"/>
  <c r="E96" i="2"/>
  <c r="H95" i="2"/>
  <c r="E95" i="2"/>
  <c r="H94" i="2"/>
  <c r="E94" i="2"/>
  <c r="H93" i="2"/>
  <c r="E93" i="2"/>
  <c r="G92" i="2"/>
  <c r="F92" i="2"/>
  <c r="D92" i="2"/>
  <c r="C92" i="2"/>
  <c r="E92" i="2" s="1"/>
  <c r="H91" i="2"/>
  <c r="E91" i="2"/>
  <c r="H90" i="2"/>
  <c r="E90" i="2"/>
  <c r="H89" i="2"/>
  <c r="E89" i="2"/>
  <c r="H88" i="2"/>
  <c r="E88" i="2"/>
  <c r="H87" i="2"/>
  <c r="E87" i="2"/>
  <c r="G86" i="2"/>
  <c r="F86" i="2"/>
  <c r="D86" i="2"/>
  <c r="C86" i="2"/>
  <c r="H85" i="2"/>
  <c r="E85" i="2"/>
  <c r="H84" i="2"/>
  <c r="E84" i="2"/>
  <c r="H83" i="2"/>
  <c r="E83" i="2"/>
  <c r="H82" i="2"/>
  <c r="H86" i="2" s="1"/>
  <c r="E82" i="2"/>
  <c r="G81" i="2"/>
  <c r="F81" i="2"/>
  <c r="D81" i="2"/>
  <c r="C81" i="2"/>
  <c r="H80" i="2"/>
  <c r="E80" i="2"/>
  <c r="H79" i="2"/>
  <c r="E79" i="2"/>
  <c r="H78" i="2"/>
  <c r="E78" i="2"/>
  <c r="H77" i="2"/>
  <c r="E77" i="2"/>
  <c r="H76" i="2"/>
  <c r="E76" i="2"/>
  <c r="H75" i="2"/>
  <c r="H81" i="2" s="1"/>
  <c r="E75" i="2"/>
  <c r="G74" i="2"/>
  <c r="F74" i="2"/>
  <c r="D74" i="2"/>
  <c r="C74" i="2"/>
  <c r="E74" i="2" s="1"/>
  <c r="H73" i="2"/>
  <c r="E73" i="2"/>
  <c r="H72" i="2"/>
  <c r="E72" i="2"/>
  <c r="H71" i="2"/>
  <c r="E71" i="2"/>
  <c r="H70" i="2"/>
  <c r="H74" i="2" s="1"/>
  <c r="E70" i="2"/>
  <c r="G69" i="2"/>
  <c r="F69" i="2"/>
  <c r="D69" i="2"/>
  <c r="C69" i="2"/>
  <c r="E69" i="2" s="1"/>
  <c r="H68" i="2"/>
  <c r="E68" i="2"/>
  <c r="H67" i="2"/>
  <c r="E67" i="2"/>
  <c r="H66" i="2"/>
  <c r="E66" i="2"/>
  <c r="H65" i="2"/>
  <c r="E65" i="2"/>
  <c r="H64" i="2"/>
  <c r="E64" i="2"/>
  <c r="H63" i="2"/>
  <c r="E63" i="2"/>
  <c r="G62" i="2"/>
  <c r="F62" i="2"/>
  <c r="D62" i="2"/>
  <c r="C62" i="2"/>
  <c r="E62" i="2" s="1"/>
  <c r="H61" i="2"/>
  <c r="E61" i="2"/>
  <c r="H60" i="2"/>
  <c r="E60" i="2"/>
  <c r="H59" i="2"/>
  <c r="E59" i="2"/>
  <c r="H58" i="2"/>
  <c r="E58" i="2"/>
  <c r="H57" i="2"/>
  <c r="E57" i="2"/>
  <c r="H56" i="2"/>
  <c r="E56" i="2"/>
  <c r="G55" i="2"/>
  <c r="F55" i="2"/>
  <c r="D55" i="2"/>
  <c r="C55" i="2"/>
  <c r="H54" i="2"/>
  <c r="E54" i="2"/>
  <c r="H53" i="2"/>
  <c r="E53" i="2"/>
  <c r="H52" i="2"/>
  <c r="E52" i="2"/>
  <c r="H51" i="2"/>
  <c r="E51" i="2"/>
  <c r="H50" i="2"/>
  <c r="H55" i="2" s="1"/>
  <c r="E50" i="2"/>
  <c r="G49" i="2"/>
  <c r="F49" i="2"/>
  <c r="D49" i="2"/>
  <c r="C49" i="2"/>
  <c r="E49" i="2" s="1"/>
  <c r="H48" i="2"/>
  <c r="E48" i="2"/>
  <c r="H47" i="2"/>
  <c r="E47" i="2"/>
  <c r="H46" i="2"/>
  <c r="E46" i="2"/>
  <c r="H45" i="2"/>
  <c r="E45" i="2"/>
  <c r="H44" i="2"/>
  <c r="H49" i="2" s="1"/>
  <c r="E44" i="2"/>
  <c r="G43" i="2"/>
  <c r="F43" i="2"/>
  <c r="D43" i="2"/>
  <c r="C43" i="2"/>
  <c r="E43" i="2" s="1"/>
  <c r="H42" i="2"/>
  <c r="E42" i="2"/>
  <c r="H41" i="2"/>
  <c r="E41" i="2"/>
  <c r="H40" i="2"/>
  <c r="E40" i="2"/>
  <c r="H39" i="2"/>
  <c r="E39" i="2"/>
  <c r="H38" i="2"/>
  <c r="E38" i="2"/>
  <c r="H37" i="2"/>
  <c r="E37" i="2"/>
  <c r="H36" i="2"/>
  <c r="E36" i="2"/>
  <c r="G35" i="2"/>
  <c r="F35" i="2"/>
  <c r="D35" i="2"/>
  <c r="C35" i="2"/>
  <c r="E35" i="2" s="1"/>
  <c r="H34" i="2"/>
  <c r="E34" i="2"/>
  <c r="H33" i="2"/>
  <c r="E33" i="2"/>
  <c r="H32" i="2"/>
  <c r="E32" i="2"/>
  <c r="H31" i="2"/>
  <c r="E31" i="2"/>
  <c r="H30" i="2"/>
  <c r="E30" i="2"/>
  <c r="G29" i="2"/>
  <c r="F29" i="2"/>
  <c r="D29" i="2"/>
  <c r="C29" i="2"/>
  <c r="E29" i="2" s="1"/>
  <c r="H28" i="2"/>
  <c r="E28" i="2"/>
  <c r="H27" i="2"/>
  <c r="E27" i="2"/>
  <c r="H26" i="2"/>
  <c r="E26" i="2"/>
  <c r="H25" i="2"/>
  <c r="H29" i="2" s="1"/>
  <c r="E25" i="2"/>
  <c r="G24" i="2"/>
  <c r="F24" i="2"/>
  <c r="D24" i="2"/>
  <c r="C24" i="2"/>
  <c r="H23" i="2"/>
  <c r="E23" i="2"/>
  <c r="H22" i="2"/>
  <c r="E22" i="2"/>
  <c r="H21" i="2"/>
  <c r="E21" i="2"/>
  <c r="H20" i="2"/>
  <c r="E20" i="2"/>
  <c r="H19" i="2"/>
  <c r="E19" i="2"/>
  <c r="H18" i="2"/>
  <c r="E18" i="2"/>
  <c r="G17" i="2"/>
  <c r="F17" i="2"/>
  <c r="D17" i="2"/>
  <c r="C17" i="2"/>
  <c r="E17" i="2" s="1"/>
  <c r="H16" i="2"/>
  <c r="E16" i="2"/>
  <c r="H15" i="2"/>
  <c r="E15" i="2"/>
  <c r="H14" i="2"/>
  <c r="E14" i="2"/>
  <c r="H13" i="2"/>
  <c r="E13" i="2"/>
  <c r="H12" i="2"/>
  <c r="E12" i="2"/>
  <c r="H11" i="2"/>
  <c r="E11" i="2"/>
  <c r="E109" i="2" l="1"/>
  <c r="H35" i="2"/>
  <c r="D121" i="2"/>
  <c r="F121" i="2"/>
  <c r="H103" i="2"/>
  <c r="H109" i="2"/>
  <c r="H24" i="2"/>
  <c r="H62" i="2"/>
  <c r="H17" i="2"/>
  <c r="H69" i="2"/>
  <c r="H43" i="2"/>
  <c r="H121" i="2" s="1"/>
  <c r="H92" i="2"/>
  <c r="G121" i="2"/>
  <c r="E24" i="2"/>
  <c r="H115" i="2"/>
  <c r="H98" i="2"/>
  <c r="E55" i="2"/>
  <c r="E81" i="2"/>
  <c r="E86" i="2"/>
  <c r="C121" i="2"/>
  <c r="E121" i="2" l="1"/>
</calcChain>
</file>

<file path=xl/sharedStrings.xml><?xml version="1.0" encoding="utf-8"?>
<sst xmlns="http://schemas.openxmlformats.org/spreadsheetml/2006/main" count="219" uniqueCount="141">
  <si>
    <t>Region</t>
  </si>
  <si>
    <t>Province</t>
  </si>
  <si>
    <t>Assessed</t>
  </si>
  <si>
    <t>Certified</t>
  </si>
  <si>
    <t>Female</t>
  </si>
  <si>
    <t>Male</t>
  </si>
  <si>
    <t>Total</t>
  </si>
  <si>
    <t>NCR</t>
  </si>
  <si>
    <t>CAMANAVA</t>
  </si>
  <si>
    <t>City of Manila</t>
  </si>
  <si>
    <t>MUNTIPARLASTAPAT</t>
  </si>
  <si>
    <t>PAMAMARISAN</t>
  </si>
  <si>
    <t>PASMAK</t>
  </si>
  <si>
    <t>Quezon City</t>
  </si>
  <si>
    <t>NCR, Sub-total</t>
  </si>
  <si>
    <t>CAR</t>
  </si>
  <si>
    <t>Abra</t>
  </si>
  <si>
    <t>Apayao</t>
  </si>
  <si>
    <t>Benguet</t>
  </si>
  <si>
    <t>Ifugao</t>
  </si>
  <si>
    <t>Kalinga</t>
  </si>
  <si>
    <t>Mountain Province</t>
  </si>
  <si>
    <t>CAR, Sub-total</t>
  </si>
  <si>
    <t>I</t>
  </si>
  <si>
    <t>Ilocos Norte</t>
  </si>
  <si>
    <t>Ilocos Sur</t>
  </si>
  <si>
    <t>La Union</t>
  </si>
  <si>
    <t>Pangasinan</t>
  </si>
  <si>
    <t>I, Sub-total</t>
  </si>
  <si>
    <t>II</t>
  </si>
  <si>
    <t>Batanes</t>
  </si>
  <si>
    <t>Cagayan</t>
  </si>
  <si>
    <t>Isabela</t>
  </si>
  <si>
    <t>Nueva Vizcaya</t>
  </si>
  <si>
    <t>Quirino</t>
  </si>
  <si>
    <t>II, Sub-total</t>
  </si>
  <si>
    <t>III</t>
  </si>
  <si>
    <t>Aurora</t>
  </si>
  <si>
    <t>Bataan</t>
  </si>
  <si>
    <t>Bulacan</t>
  </si>
  <si>
    <t>Nueva Ecija</t>
  </si>
  <si>
    <t>Pampanga</t>
  </si>
  <si>
    <t>Tarlac</t>
  </si>
  <si>
    <t>Zambales</t>
  </si>
  <si>
    <t>III, Sub-total</t>
  </si>
  <si>
    <t>IV-A</t>
  </si>
  <si>
    <t>Batangas</t>
  </si>
  <si>
    <t>Cavite</t>
  </si>
  <si>
    <t>Laguna</t>
  </si>
  <si>
    <t>Quezon</t>
  </si>
  <si>
    <t>Rizal</t>
  </si>
  <si>
    <t>IV-A, Sub-total</t>
  </si>
  <si>
    <t>IV-B</t>
  </si>
  <si>
    <t>Marinduque</t>
  </si>
  <si>
    <t>Occidental Mindoro</t>
  </si>
  <si>
    <t>Oriental Mindoro</t>
  </si>
  <si>
    <t>Palawan</t>
  </si>
  <si>
    <t>Romblon</t>
  </si>
  <si>
    <t>IV-B, Sub-total</t>
  </si>
  <si>
    <t>V</t>
  </si>
  <si>
    <t>Albay</t>
  </si>
  <si>
    <t>Camarines Norte</t>
  </si>
  <si>
    <t>Camarines Sur</t>
  </si>
  <si>
    <t>Catanduanes</t>
  </si>
  <si>
    <t>Masbate</t>
  </si>
  <si>
    <t>Sorsogon</t>
  </si>
  <si>
    <t>V, Sub-total</t>
  </si>
  <si>
    <t>VI</t>
  </si>
  <si>
    <t>Aklan</t>
  </si>
  <si>
    <t>Antique</t>
  </si>
  <si>
    <t>Capiz</t>
  </si>
  <si>
    <t>Guimaras</t>
  </si>
  <si>
    <t>Iloilo</t>
  </si>
  <si>
    <t>Negros Occidental</t>
  </si>
  <si>
    <t>VI, Sub-total</t>
  </si>
  <si>
    <t>VII</t>
  </si>
  <si>
    <t>Bohol</t>
  </si>
  <si>
    <t>Cebu</t>
  </si>
  <si>
    <t>Negros Oriental</t>
  </si>
  <si>
    <t>Siquijor</t>
  </si>
  <si>
    <t>VII, Sub-total</t>
  </si>
  <si>
    <t>VIII</t>
  </si>
  <si>
    <t>Biliran</t>
  </si>
  <si>
    <t>Eastern Samar</t>
  </si>
  <si>
    <t>Leyte</t>
  </si>
  <si>
    <t>Northern Samar</t>
  </si>
  <si>
    <t>Samar (Western Samar)</t>
  </si>
  <si>
    <t>Southern Leyte</t>
  </si>
  <si>
    <t>VIII, Sub-total</t>
  </si>
  <si>
    <t>IX</t>
  </si>
  <si>
    <t>Zamboanga City/Isabela City</t>
  </si>
  <si>
    <t>Zamboanga del Norte</t>
  </si>
  <si>
    <t>Zamboanga del Sur</t>
  </si>
  <si>
    <t>Zamboanga Sibugay</t>
  </si>
  <si>
    <t>IX, Sub-total</t>
  </si>
  <si>
    <t>X</t>
  </si>
  <si>
    <t>Bukidnon</t>
  </si>
  <si>
    <t>Camiguin</t>
  </si>
  <si>
    <t>Lanao del Norte</t>
  </si>
  <si>
    <t>Misamis Occidental</t>
  </si>
  <si>
    <t>Misamis Oriental</t>
  </si>
  <si>
    <t>X, Sub-total</t>
  </si>
  <si>
    <t>XI</t>
  </si>
  <si>
    <t>Compostela Valley</t>
  </si>
  <si>
    <t>Davao del Norte</t>
  </si>
  <si>
    <t>Davao del Sur</t>
  </si>
  <si>
    <t>Davao Occidental</t>
  </si>
  <si>
    <t>Davao Oriental</t>
  </si>
  <si>
    <t>XI, Sub-total</t>
  </si>
  <si>
    <t>XII</t>
  </si>
  <si>
    <t>North Cotabato</t>
  </si>
  <si>
    <t>Sarangani</t>
  </si>
  <si>
    <t>South Cotabato</t>
  </si>
  <si>
    <t>Sultan Kudarat</t>
  </si>
  <si>
    <t>XII, Sub-total</t>
  </si>
  <si>
    <t>CARAGA</t>
  </si>
  <si>
    <t>Agusan del Norte</t>
  </si>
  <si>
    <t>Agusan del Sur</t>
  </si>
  <si>
    <t>Dinagat Islands</t>
  </si>
  <si>
    <t>Surigao del Norte</t>
  </si>
  <si>
    <t>CARAGA, Sub-total</t>
  </si>
  <si>
    <t>BARMM</t>
  </si>
  <si>
    <t>Basilan</t>
  </si>
  <si>
    <t>Lanao del Sur</t>
  </si>
  <si>
    <t>Maguindanao</t>
  </si>
  <si>
    <t>Sulu</t>
  </si>
  <si>
    <t>Tawi-Tawi</t>
  </si>
  <si>
    <t>BARMM, Sub-total</t>
  </si>
  <si>
    <t>Central Office</t>
  </si>
  <si>
    <t>Overseas Assessment</t>
  </si>
  <si>
    <t>Portfolio Assessment</t>
  </si>
  <si>
    <t>REPM</t>
  </si>
  <si>
    <t>RLA</t>
  </si>
  <si>
    <t>Central Office,  Sub-total</t>
  </si>
  <si>
    <t>Data Source: TESDA - Certification Office</t>
  </si>
  <si>
    <t>Processed by: TESDA - Planning Office</t>
  </si>
  <si>
    <t>Surigao del Sur</t>
  </si>
  <si>
    <t>Number of Assessed and Certified by Region, by Province, and by Sex: CY Year 2024</t>
  </si>
  <si>
    <t>2. The number of assessed and certified covers all assessment modality (Walk-in/regular, mandatory etc.)</t>
  </si>
  <si>
    <t xml:space="preserve">Note/s: . 
                </t>
  </si>
  <si>
    <t>1. Central Office consist  of the following: Overseas Assessment, Portfolio Assessment, RLA, REPM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</si>
</sst>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name val="Calibri"/>
      <family val="2"/>
    </font>
    <font>
      <b/>
      <i/>
      <sz val="11"/>
      <color theme="1"/>
      <name val="Century Gothic"/>
      <family val="2"/>
    </font>
    <font>
      <i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9" xfId="0" applyFont="1" applyBorder="1" applyAlignment="1">
      <alignment vertical="center" wrapText="1"/>
    </xf>
    <xf numFmtId="3" fontId="2" fillId="0" borderId="9" xfId="0" applyNumberFormat="1" applyFont="1" applyBorder="1" applyAlignment="1">
      <alignment horizontal="left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left" vertical="center"/>
    </xf>
    <xf numFmtId="3" fontId="3" fillId="2" borderId="9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9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7" xfId="0" applyFont="1" applyBorder="1"/>
    <xf numFmtId="0" fontId="1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0" borderId="8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52C66-52FA-4618-9526-5AFD91919DC9}">
  <sheetPr>
    <outlinePr summaryBelow="0" summaryRight="0"/>
  </sheetPr>
  <dimension ref="A1:Z1002"/>
  <sheetViews>
    <sheetView tabSelected="1" workbookViewId="0">
      <selection activeCell="J14" sqref="J14"/>
    </sheetView>
  </sheetViews>
  <sheetFormatPr defaultColWidth="14.44140625" defaultRowHeight="15" customHeight="1" x14ac:dyDescent="0.3"/>
  <cols>
    <col min="1" max="1" width="24.44140625" customWidth="1"/>
    <col min="2" max="2" width="36.109375" customWidth="1"/>
  </cols>
  <sheetData>
    <row r="1" spans="1:26" x14ac:dyDescent="0.3">
      <c r="A1" s="10" t="s">
        <v>137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10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3">
      <c r="A3" s="21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3">
      <c r="A4" s="21" t="s">
        <v>135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3">
      <c r="A5" s="22" t="s">
        <v>139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3">
      <c r="A6" s="22" t="s">
        <v>140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3">
      <c r="A7" s="21" t="s">
        <v>138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3">
      <c r="A8" s="12" t="s">
        <v>0</v>
      </c>
      <c r="B8" s="12" t="s">
        <v>1</v>
      </c>
      <c r="C8" s="15" t="s">
        <v>2</v>
      </c>
      <c r="D8" s="16"/>
      <c r="E8" s="17"/>
      <c r="F8" s="18" t="s">
        <v>3</v>
      </c>
      <c r="G8" s="16"/>
      <c r="H8" s="17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3">
      <c r="A9" s="13"/>
      <c r="B9" s="13"/>
      <c r="C9" s="19" t="s">
        <v>4</v>
      </c>
      <c r="D9" s="19" t="s">
        <v>5</v>
      </c>
      <c r="E9" s="19" t="s">
        <v>6</v>
      </c>
      <c r="F9" s="19" t="s">
        <v>4</v>
      </c>
      <c r="G9" s="19" t="s">
        <v>5</v>
      </c>
      <c r="H9" s="19" t="s">
        <v>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3">
      <c r="A10" s="14"/>
      <c r="B10" s="14"/>
      <c r="C10" s="20"/>
      <c r="D10" s="20"/>
      <c r="E10" s="20"/>
      <c r="F10" s="20"/>
      <c r="G10" s="20"/>
      <c r="H10" s="2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3">
      <c r="A11" s="1" t="s">
        <v>7</v>
      </c>
      <c r="B11" s="2" t="s">
        <v>8</v>
      </c>
      <c r="C11" s="3">
        <v>16025</v>
      </c>
      <c r="D11" s="3">
        <v>24672</v>
      </c>
      <c r="E11" s="3">
        <f t="shared" ref="E11:E120" si="0">SUM(C11:D11)</f>
        <v>40697</v>
      </c>
      <c r="F11" s="3">
        <v>15814</v>
      </c>
      <c r="G11" s="3">
        <v>24460</v>
      </c>
      <c r="H11" s="3">
        <f t="shared" ref="H11:H16" si="1">SUM(F11:G11)</f>
        <v>40274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3">
      <c r="A12" s="1" t="s">
        <v>7</v>
      </c>
      <c r="B12" s="2" t="s">
        <v>9</v>
      </c>
      <c r="C12" s="3">
        <v>49722</v>
      </c>
      <c r="D12" s="3">
        <v>19291</v>
      </c>
      <c r="E12" s="3">
        <f t="shared" si="0"/>
        <v>69013</v>
      </c>
      <c r="F12" s="3">
        <v>48588</v>
      </c>
      <c r="G12" s="3">
        <v>18830</v>
      </c>
      <c r="H12" s="3">
        <f t="shared" si="1"/>
        <v>67418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3">
      <c r="A13" s="1" t="s">
        <v>7</v>
      </c>
      <c r="B13" s="2" t="s">
        <v>10</v>
      </c>
      <c r="C13" s="3">
        <v>22126</v>
      </c>
      <c r="D13" s="3">
        <v>26249</v>
      </c>
      <c r="E13" s="3">
        <f t="shared" si="0"/>
        <v>48375</v>
      </c>
      <c r="F13" s="3">
        <v>21698</v>
      </c>
      <c r="G13" s="3">
        <v>25586</v>
      </c>
      <c r="H13" s="3">
        <f t="shared" si="1"/>
        <v>47284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3">
      <c r="A14" s="1" t="s">
        <v>7</v>
      </c>
      <c r="B14" s="2" t="s">
        <v>11</v>
      </c>
      <c r="C14" s="3">
        <v>17825</v>
      </c>
      <c r="D14" s="3">
        <v>16644</v>
      </c>
      <c r="E14" s="3">
        <f t="shared" si="0"/>
        <v>34469</v>
      </c>
      <c r="F14" s="3">
        <v>17055</v>
      </c>
      <c r="G14" s="3">
        <v>15713</v>
      </c>
      <c r="H14" s="3">
        <f t="shared" si="1"/>
        <v>32768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3">
      <c r="A15" s="1" t="s">
        <v>7</v>
      </c>
      <c r="B15" s="2" t="s">
        <v>12</v>
      </c>
      <c r="C15" s="3">
        <v>47066</v>
      </c>
      <c r="D15" s="3">
        <v>16139</v>
      </c>
      <c r="E15" s="3">
        <f t="shared" si="0"/>
        <v>63205</v>
      </c>
      <c r="F15" s="3">
        <v>46648</v>
      </c>
      <c r="G15" s="3">
        <v>15866</v>
      </c>
      <c r="H15" s="3">
        <f t="shared" si="1"/>
        <v>62514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3">
      <c r="A16" s="1" t="s">
        <v>7</v>
      </c>
      <c r="B16" s="2" t="s">
        <v>13</v>
      </c>
      <c r="C16" s="3">
        <v>15486</v>
      </c>
      <c r="D16" s="3">
        <v>14421</v>
      </c>
      <c r="E16" s="3">
        <f t="shared" si="0"/>
        <v>29907</v>
      </c>
      <c r="F16" s="3">
        <v>15186</v>
      </c>
      <c r="G16" s="3">
        <v>14024</v>
      </c>
      <c r="H16" s="3">
        <f t="shared" si="1"/>
        <v>29210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3">
      <c r="A17" s="5" t="s">
        <v>14</v>
      </c>
      <c r="B17" s="6"/>
      <c r="C17" s="11">
        <f t="shared" ref="C17:D17" si="2">SUM(C11:C16)</f>
        <v>168250</v>
      </c>
      <c r="D17" s="11">
        <f t="shared" si="2"/>
        <v>117416</v>
      </c>
      <c r="E17" s="11">
        <f t="shared" si="0"/>
        <v>285666</v>
      </c>
      <c r="F17" s="11">
        <f t="shared" ref="F17:H17" si="3">SUM(F11:F16)</f>
        <v>164989</v>
      </c>
      <c r="G17" s="11">
        <f t="shared" si="3"/>
        <v>114479</v>
      </c>
      <c r="H17" s="11">
        <f t="shared" si="3"/>
        <v>279468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3">
      <c r="A18" s="1" t="s">
        <v>15</v>
      </c>
      <c r="B18" s="2" t="s">
        <v>16</v>
      </c>
      <c r="C18" s="3">
        <v>2505</v>
      </c>
      <c r="D18" s="3">
        <v>2914</v>
      </c>
      <c r="E18" s="3">
        <f t="shared" si="0"/>
        <v>5419</v>
      </c>
      <c r="F18" s="3">
        <v>2371</v>
      </c>
      <c r="G18" s="3">
        <v>2822</v>
      </c>
      <c r="H18" s="3">
        <f t="shared" ref="H18:H23" si="4">SUM(F18:G18)</f>
        <v>5193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3">
      <c r="A19" s="1" t="s">
        <v>15</v>
      </c>
      <c r="B19" s="2" t="s">
        <v>17</v>
      </c>
      <c r="C19" s="3">
        <v>1026</v>
      </c>
      <c r="D19" s="3">
        <v>1034</v>
      </c>
      <c r="E19" s="3">
        <f t="shared" si="0"/>
        <v>2060</v>
      </c>
      <c r="F19" s="3">
        <v>1019</v>
      </c>
      <c r="G19" s="3">
        <v>1026</v>
      </c>
      <c r="H19" s="3">
        <f t="shared" si="4"/>
        <v>2045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3">
      <c r="A20" s="1" t="s">
        <v>15</v>
      </c>
      <c r="B20" s="2" t="s">
        <v>18</v>
      </c>
      <c r="C20" s="3">
        <v>8567</v>
      </c>
      <c r="D20" s="3">
        <v>9405</v>
      </c>
      <c r="E20" s="3">
        <f t="shared" si="0"/>
        <v>17972</v>
      </c>
      <c r="F20" s="3">
        <v>7398</v>
      </c>
      <c r="G20" s="3">
        <v>8397</v>
      </c>
      <c r="H20" s="3">
        <f t="shared" si="4"/>
        <v>15795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3">
      <c r="A21" s="1" t="s">
        <v>15</v>
      </c>
      <c r="B21" s="2" t="s">
        <v>19</v>
      </c>
      <c r="C21" s="3">
        <v>1375</v>
      </c>
      <c r="D21" s="3">
        <v>1993</v>
      </c>
      <c r="E21" s="3">
        <f t="shared" si="0"/>
        <v>3368</v>
      </c>
      <c r="F21" s="3">
        <v>1313</v>
      </c>
      <c r="G21" s="3">
        <v>1942</v>
      </c>
      <c r="H21" s="3">
        <f t="shared" si="4"/>
        <v>3255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3">
      <c r="A22" s="1" t="s">
        <v>15</v>
      </c>
      <c r="B22" s="2" t="s">
        <v>20</v>
      </c>
      <c r="C22" s="3">
        <v>2328</v>
      </c>
      <c r="D22" s="3">
        <v>2787</v>
      </c>
      <c r="E22" s="3">
        <f t="shared" si="0"/>
        <v>5115</v>
      </c>
      <c r="F22" s="3">
        <v>2089</v>
      </c>
      <c r="G22" s="3">
        <v>2684</v>
      </c>
      <c r="H22" s="3">
        <f t="shared" si="4"/>
        <v>4773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3">
      <c r="A23" s="1" t="s">
        <v>15</v>
      </c>
      <c r="B23" s="2" t="s">
        <v>21</v>
      </c>
      <c r="C23" s="3">
        <v>1445</v>
      </c>
      <c r="D23" s="3">
        <v>1154</v>
      </c>
      <c r="E23" s="3">
        <f t="shared" si="0"/>
        <v>2599</v>
      </c>
      <c r="F23" s="3">
        <v>1399</v>
      </c>
      <c r="G23" s="3">
        <v>1108</v>
      </c>
      <c r="H23" s="3">
        <f t="shared" si="4"/>
        <v>2507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3">
      <c r="A24" s="5" t="s">
        <v>22</v>
      </c>
      <c r="B24" s="6"/>
      <c r="C24" s="11">
        <f t="shared" ref="C24:D24" si="5">SUM(C18:C23)</f>
        <v>17246</v>
      </c>
      <c r="D24" s="11">
        <f t="shared" si="5"/>
        <v>19287</v>
      </c>
      <c r="E24" s="11">
        <f t="shared" si="0"/>
        <v>36533</v>
      </c>
      <c r="F24" s="11">
        <f t="shared" ref="F24:H24" si="6">SUM(F18:F23)</f>
        <v>15589</v>
      </c>
      <c r="G24" s="11">
        <f t="shared" si="6"/>
        <v>17979</v>
      </c>
      <c r="H24" s="11">
        <f t="shared" si="6"/>
        <v>33568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3">
      <c r="A25" s="1" t="s">
        <v>23</v>
      </c>
      <c r="B25" s="2" t="s">
        <v>24</v>
      </c>
      <c r="C25" s="3">
        <v>4313</v>
      </c>
      <c r="D25" s="3">
        <v>4649</v>
      </c>
      <c r="E25" s="3">
        <f t="shared" si="0"/>
        <v>8962</v>
      </c>
      <c r="F25" s="3">
        <v>3814</v>
      </c>
      <c r="G25" s="3">
        <v>4170</v>
      </c>
      <c r="H25" s="3">
        <f t="shared" ref="H25:H28" si="7">SUM(F25:G25)</f>
        <v>7984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" t="s">
        <v>23</v>
      </c>
      <c r="B26" s="2" t="s">
        <v>25</v>
      </c>
      <c r="C26" s="3">
        <v>5030</v>
      </c>
      <c r="D26" s="3">
        <v>6460</v>
      </c>
      <c r="E26" s="3">
        <f t="shared" si="0"/>
        <v>11490</v>
      </c>
      <c r="F26" s="3">
        <v>4834</v>
      </c>
      <c r="G26" s="3">
        <v>6123</v>
      </c>
      <c r="H26" s="3">
        <f t="shared" si="7"/>
        <v>10957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3">
      <c r="A27" s="1" t="s">
        <v>23</v>
      </c>
      <c r="B27" s="2" t="s">
        <v>26</v>
      </c>
      <c r="C27" s="3">
        <v>5475</v>
      </c>
      <c r="D27" s="3">
        <v>8446</v>
      </c>
      <c r="E27" s="3">
        <f t="shared" si="0"/>
        <v>13921</v>
      </c>
      <c r="F27" s="3">
        <v>5241</v>
      </c>
      <c r="G27" s="3">
        <v>8009</v>
      </c>
      <c r="H27" s="3">
        <f t="shared" si="7"/>
        <v>13250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3">
      <c r="A28" s="1" t="s">
        <v>23</v>
      </c>
      <c r="B28" s="2" t="s">
        <v>27</v>
      </c>
      <c r="C28" s="3">
        <v>18677</v>
      </c>
      <c r="D28" s="3">
        <v>23033</v>
      </c>
      <c r="E28" s="3">
        <f t="shared" si="0"/>
        <v>41710</v>
      </c>
      <c r="F28" s="3">
        <v>17697</v>
      </c>
      <c r="G28" s="3">
        <v>21848</v>
      </c>
      <c r="H28" s="3">
        <f t="shared" si="7"/>
        <v>39545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3">
      <c r="A29" s="5" t="s">
        <v>28</v>
      </c>
      <c r="B29" s="6"/>
      <c r="C29" s="11">
        <f t="shared" ref="C29:D29" si="8">SUM(C25:C28)</f>
        <v>33495</v>
      </c>
      <c r="D29" s="11">
        <f t="shared" si="8"/>
        <v>42588</v>
      </c>
      <c r="E29" s="11">
        <f t="shared" si="0"/>
        <v>76083</v>
      </c>
      <c r="F29" s="11">
        <f t="shared" ref="F29:H29" si="9">SUM(F25:F28)</f>
        <v>31586</v>
      </c>
      <c r="G29" s="11">
        <f t="shared" si="9"/>
        <v>40150</v>
      </c>
      <c r="H29" s="11">
        <f t="shared" si="9"/>
        <v>71736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3">
      <c r="A30" s="1" t="s">
        <v>29</v>
      </c>
      <c r="B30" s="2" t="s">
        <v>30</v>
      </c>
      <c r="C30" s="3">
        <v>75</v>
      </c>
      <c r="D30" s="3">
        <v>127</v>
      </c>
      <c r="E30" s="3">
        <f t="shared" si="0"/>
        <v>202</v>
      </c>
      <c r="F30" s="3">
        <v>73</v>
      </c>
      <c r="G30" s="3">
        <v>122</v>
      </c>
      <c r="H30" s="3">
        <f t="shared" ref="H30:H34" si="10">SUM(F30:G30)</f>
        <v>195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3">
      <c r="A31" s="1" t="s">
        <v>29</v>
      </c>
      <c r="B31" s="2" t="s">
        <v>31</v>
      </c>
      <c r="C31" s="3">
        <v>8378</v>
      </c>
      <c r="D31" s="3">
        <v>9551</v>
      </c>
      <c r="E31" s="3">
        <f t="shared" si="0"/>
        <v>17929</v>
      </c>
      <c r="F31" s="3">
        <v>8009</v>
      </c>
      <c r="G31" s="3">
        <v>9063</v>
      </c>
      <c r="H31" s="3">
        <f t="shared" si="10"/>
        <v>17072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3">
      <c r="A32" s="1" t="s">
        <v>29</v>
      </c>
      <c r="B32" s="2" t="s">
        <v>32</v>
      </c>
      <c r="C32" s="3">
        <v>7285</v>
      </c>
      <c r="D32" s="3">
        <v>11000</v>
      </c>
      <c r="E32" s="3">
        <f t="shared" si="0"/>
        <v>18285</v>
      </c>
      <c r="F32" s="3">
        <v>6324</v>
      </c>
      <c r="G32" s="3">
        <v>9963</v>
      </c>
      <c r="H32" s="3">
        <f t="shared" si="10"/>
        <v>16287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3">
      <c r="A33" s="1" t="s">
        <v>29</v>
      </c>
      <c r="B33" s="2" t="s">
        <v>33</v>
      </c>
      <c r="C33" s="3">
        <v>2980</v>
      </c>
      <c r="D33" s="3">
        <v>3217</v>
      </c>
      <c r="E33" s="3">
        <f t="shared" si="0"/>
        <v>6197</v>
      </c>
      <c r="F33" s="3">
        <v>2744</v>
      </c>
      <c r="G33" s="3">
        <v>3012</v>
      </c>
      <c r="H33" s="3">
        <f t="shared" si="10"/>
        <v>5756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3">
      <c r="A34" s="1" t="s">
        <v>29</v>
      </c>
      <c r="B34" s="2" t="s">
        <v>34</v>
      </c>
      <c r="C34" s="3">
        <v>1308</v>
      </c>
      <c r="D34" s="3">
        <v>1654</v>
      </c>
      <c r="E34" s="3">
        <f t="shared" si="0"/>
        <v>2962</v>
      </c>
      <c r="F34" s="3">
        <v>1238</v>
      </c>
      <c r="G34" s="3">
        <v>1598</v>
      </c>
      <c r="H34" s="3">
        <f t="shared" si="10"/>
        <v>2836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3">
      <c r="A35" s="5" t="s">
        <v>35</v>
      </c>
      <c r="B35" s="6"/>
      <c r="C35" s="11">
        <f t="shared" ref="C35:D35" si="11">SUM(C30:C34)</f>
        <v>20026</v>
      </c>
      <c r="D35" s="11">
        <f t="shared" si="11"/>
        <v>25549</v>
      </c>
      <c r="E35" s="11">
        <f t="shared" si="0"/>
        <v>45575</v>
      </c>
      <c r="F35" s="11">
        <f t="shared" ref="F35:H35" si="12">SUM(F30:F34)</f>
        <v>18388</v>
      </c>
      <c r="G35" s="11">
        <f t="shared" si="12"/>
        <v>23758</v>
      </c>
      <c r="H35" s="11">
        <f t="shared" si="12"/>
        <v>42146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3">
      <c r="A36" s="1" t="s">
        <v>36</v>
      </c>
      <c r="B36" s="2" t="s">
        <v>37</v>
      </c>
      <c r="C36" s="3">
        <v>1923</v>
      </c>
      <c r="D36" s="3">
        <v>1924</v>
      </c>
      <c r="E36" s="3">
        <f t="shared" si="0"/>
        <v>3847</v>
      </c>
      <c r="F36" s="3">
        <v>1796</v>
      </c>
      <c r="G36" s="3">
        <v>1804</v>
      </c>
      <c r="H36" s="3">
        <f t="shared" ref="H36:H42" si="13">SUM(F36:G36)</f>
        <v>3600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3">
      <c r="A37" s="1" t="s">
        <v>36</v>
      </c>
      <c r="B37" s="2" t="s">
        <v>38</v>
      </c>
      <c r="C37" s="3">
        <v>5862</v>
      </c>
      <c r="D37" s="3">
        <v>9550</v>
      </c>
      <c r="E37" s="3">
        <f t="shared" si="0"/>
        <v>15412</v>
      </c>
      <c r="F37" s="3">
        <v>5246</v>
      </c>
      <c r="G37" s="3">
        <v>8710</v>
      </c>
      <c r="H37" s="3">
        <f t="shared" si="13"/>
        <v>13956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3">
      <c r="A38" s="1" t="s">
        <v>36</v>
      </c>
      <c r="B38" s="2" t="s">
        <v>39</v>
      </c>
      <c r="C38" s="3">
        <v>15710</v>
      </c>
      <c r="D38" s="3">
        <v>22477</v>
      </c>
      <c r="E38" s="3">
        <f t="shared" si="0"/>
        <v>38187</v>
      </c>
      <c r="F38" s="3">
        <v>14763</v>
      </c>
      <c r="G38" s="3">
        <v>21263</v>
      </c>
      <c r="H38" s="3">
        <f t="shared" si="13"/>
        <v>36026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3">
      <c r="A39" s="1" t="s">
        <v>36</v>
      </c>
      <c r="B39" s="2" t="s">
        <v>40</v>
      </c>
      <c r="C39" s="3">
        <v>13603</v>
      </c>
      <c r="D39" s="3">
        <v>13366</v>
      </c>
      <c r="E39" s="3">
        <f t="shared" si="0"/>
        <v>26969</v>
      </c>
      <c r="F39" s="3">
        <v>12163</v>
      </c>
      <c r="G39" s="3">
        <v>12268</v>
      </c>
      <c r="H39" s="3">
        <f t="shared" si="13"/>
        <v>24431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3">
      <c r="A40" s="1" t="s">
        <v>36</v>
      </c>
      <c r="B40" s="2" t="s">
        <v>41</v>
      </c>
      <c r="C40" s="3">
        <v>12157</v>
      </c>
      <c r="D40" s="3">
        <v>16178</v>
      </c>
      <c r="E40" s="3">
        <f t="shared" si="0"/>
        <v>28335</v>
      </c>
      <c r="F40" s="3">
        <v>11307</v>
      </c>
      <c r="G40" s="3">
        <v>15121</v>
      </c>
      <c r="H40" s="3">
        <f t="shared" si="13"/>
        <v>26428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3">
      <c r="A41" s="1" t="s">
        <v>36</v>
      </c>
      <c r="B41" s="2" t="s">
        <v>42</v>
      </c>
      <c r="C41" s="3">
        <v>5096</v>
      </c>
      <c r="D41" s="3">
        <v>8237</v>
      </c>
      <c r="E41" s="3">
        <f t="shared" si="0"/>
        <v>13333</v>
      </c>
      <c r="F41" s="3">
        <v>4552</v>
      </c>
      <c r="G41" s="3">
        <v>7727</v>
      </c>
      <c r="H41" s="3">
        <f t="shared" si="13"/>
        <v>12279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3">
      <c r="A42" s="1" t="s">
        <v>36</v>
      </c>
      <c r="B42" s="2" t="s">
        <v>43</v>
      </c>
      <c r="C42" s="3">
        <v>3455</v>
      </c>
      <c r="D42" s="3">
        <v>5293</v>
      </c>
      <c r="E42" s="3">
        <f t="shared" si="0"/>
        <v>8748</v>
      </c>
      <c r="F42" s="3">
        <v>3159</v>
      </c>
      <c r="G42" s="3">
        <v>4879</v>
      </c>
      <c r="H42" s="3">
        <f t="shared" si="13"/>
        <v>8038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3">
      <c r="A43" s="5" t="s">
        <v>44</v>
      </c>
      <c r="B43" s="6"/>
      <c r="C43" s="11">
        <f t="shared" ref="C43:D43" si="14">SUM(C36:C42)</f>
        <v>57806</v>
      </c>
      <c r="D43" s="11">
        <f t="shared" si="14"/>
        <v>77025</v>
      </c>
      <c r="E43" s="11">
        <f t="shared" si="0"/>
        <v>134831</v>
      </c>
      <c r="F43" s="11">
        <f t="shared" ref="F43:H43" si="15">SUM(F36:F42)</f>
        <v>52986</v>
      </c>
      <c r="G43" s="11">
        <f t="shared" si="15"/>
        <v>71772</v>
      </c>
      <c r="H43" s="11">
        <f t="shared" si="15"/>
        <v>124758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3">
      <c r="A44" s="1" t="s">
        <v>45</v>
      </c>
      <c r="B44" s="2" t="s">
        <v>46</v>
      </c>
      <c r="C44" s="3">
        <v>8964</v>
      </c>
      <c r="D44" s="3">
        <v>19018</v>
      </c>
      <c r="E44" s="3">
        <f t="shared" si="0"/>
        <v>27982</v>
      </c>
      <c r="F44" s="3">
        <v>8187</v>
      </c>
      <c r="G44" s="3">
        <v>17957</v>
      </c>
      <c r="H44" s="3">
        <f t="shared" ref="H44:H48" si="16">SUM(F44:G44)</f>
        <v>26144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3">
      <c r="A45" s="1" t="s">
        <v>45</v>
      </c>
      <c r="B45" s="2" t="s">
        <v>47</v>
      </c>
      <c r="C45" s="3">
        <v>9118</v>
      </c>
      <c r="D45" s="3">
        <v>12176</v>
      </c>
      <c r="E45" s="3">
        <f t="shared" si="0"/>
        <v>21294</v>
      </c>
      <c r="F45" s="3">
        <v>8630</v>
      </c>
      <c r="G45" s="3">
        <v>11426</v>
      </c>
      <c r="H45" s="3">
        <f t="shared" si="16"/>
        <v>20056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3">
      <c r="A46" s="1" t="s">
        <v>45</v>
      </c>
      <c r="B46" s="2" t="s">
        <v>48</v>
      </c>
      <c r="C46" s="3">
        <v>17024</v>
      </c>
      <c r="D46" s="3">
        <v>24226</v>
      </c>
      <c r="E46" s="3">
        <f t="shared" si="0"/>
        <v>41250</v>
      </c>
      <c r="F46" s="3">
        <v>16403</v>
      </c>
      <c r="G46" s="3">
        <v>23144</v>
      </c>
      <c r="H46" s="3">
        <f t="shared" si="16"/>
        <v>39547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3">
      <c r="A47" s="1" t="s">
        <v>45</v>
      </c>
      <c r="B47" s="2" t="s">
        <v>49</v>
      </c>
      <c r="C47" s="3">
        <v>16093</v>
      </c>
      <c r="D47" s="3">
        <v>18735</v>
      </c>
      <c r="E47" s="3">
        <f t="shared" si="0"/>
        <v>34828</v>
      </c>
      <c r="F47" s="3">
        <v>15209</v>
      </c>
      <c r="G47" s="3">
        <v>17742</v>
      </c>
      <c r="H47" s="3">
        <f t="shared" si="16"/>
        <v>32951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3">
      <c r="A48" s="1" t="s">
        <v>45</v>
      </c>
      <c r="B48" s="2" t="s">
        <v>50</v>
      </c>
      <c r="C48" s="3">
        <v>7721</v>
      </c>
      <c r="D48" s="3">
        <v>9043</v>
      </c>
      <c r="E48" s="3">
        <f t="shared" si="0"/>
        <v>16764</v>
      </c>
      <c r="F48" s="3">
        <v>6989</v>
      </c>
      <c r="G48" s="3">
        <v>8287</v>
      </c>
      <c r="H48" s="3">
        <f t="shared" si="16"/>
        <v>15276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3">
      <c r="A49" s="5" t="s">
        <v>51</v>
      </c>
      <c r="B49" s="6"/>
      <c r="C49" s="11">
        <f t="shared" ref="C49:D49" si="17">SUM(C44:C48)</f>
        <v>58920</v>
      </c>
      <c r="D49" s="11">
        <f t="shared" si="17"/>
        <v>83198</v>
      </c>
      <c r="E49" s="11">
        <f t="shared" si="0"/>
        <v>142118</v>
      </c>
      <c r="F49" s="11">
        <f t="shared" ref="F49:H49" si="18">SUM(F44:F48)</f>
        <v>55418</v>
      </c>
      <c r="G49" s="11">
        <f t="shared" si="18"/>
        <v>78556</v>
      </c>
      <c r="H49" s="11">
        <f t="shared" si="18"/>
        <v>133974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3">
      <c r="A50" s="1" t="s">
        <v>52</v>
      </c>
      <c r="B50" s="2" t="s">
        <v>53</v>
      </c>
      <c r="C50" s="3">
        <v>2077</v>
      </c>
      <c r="D50" s="3">
        <v>3022</v>
      </c>
      <c r="E50" s="3">
        <f t="shared" si="0"/>
        <v>5099</v>
      </c>
      <c r="F50" s="3">
        <v>1983</v>
      </c>
      <c r="G50" s="3">
        <v>2916</v>
      </c>
      <c r="H50" s="3">
        <f t="shared" ref="H50:H54" si="19">SUM(F50:G50)</f>
        <v>4899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3">
      <c r="A51" s="1" t="s">
        <v>52</v>
      </c>
      <c r="B51" s="2" t="s">
        <v>54</v>
      </c>
      <c r="C51" s="3">
        <v>1688</v>
      </c>
      <c r="D51" s="3">
        <v>2287</v>
      </c>
      <c r="E51" s="3">
        <f t="shared" si="0"/>
        <v>3975</v>
      </c>
      <c r="F51" s="3">
        <v>1596</v>
      </c>
      <c r="G51" s="3">
        <v>2178</v>
      </c>
      <c r="H51" s="3">
        <f t="shared" si="19"/>
        <v>3774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3">
      <c r="A52" s="1" t="s">
        <v>52</v>
      </c>
      <c r="B52" s="2" t="s">
        <v>55</v>
      </c>
      <c r="C52" s="3">
        <v>6334</v>
      </c>
      <c r="D52" s="3">
        <v>7746</v>
      </c>
      <c r="E52" s="3">
        <f t="shared" si="0"/>
        <v>14080</v>
      </c>
      <c r="F52" s="3">
        <v>6035</v>
      </c>
      <c r="G52" s="3">
        <v>7512</v>
      </c>
      <c r="H52" s="3">
        <f t="shared" si="19"/>
        <v>13547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3">
      <c r="A53" s="1" t="s">
        <v>52</v>
      </c>
      <c r="B53" s="2" t="s">
        <v>56</v>
      </c>
      <c r="C53" s="3">
        <v>4904</v>
      </c>
      <c r="D53" s="3">
        <v>6304</v>
      </c>
      <c r="E53" s="3">
        <f t="shared" si="0"/>
        <v>11208</v>
      </c>
      <c r="F53" s="3">
        <v>4333</v>
      </c>
      <c r="G53" s="3">
        <v>5835</v>
      </c>
      <c r="H53" s="3">
        <f t="shared" si="19"/>
        <v>10168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3">
      <c r="A54" s="1" t="s">
        <v>52</v>
      </c>
      <c r="B54" s="2" t="s">
        <v>57</v>
      </c>
      <c r="C54" s="3">
        <v>1864</v>
      </c>
      <c r="D54" s="3">
        <v>2456</v>
      </c>
      <c r="E54" s="3">
        <f t="shared" si="0"/>
        <v>4320</v>
      </c>
      <c r="F54" s="3">
        <v>1789</v>
      </c>
      <c r="G54" s="3">
        <v>2387</v>
      </c>
      <c r="H54" s="3">
        <f t="shared" si="19"/>
        <v>4176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3">
      <c r="A55" s="5" t="s">
        <v>58</v>
      </c>
      <c r="B55" s="6"/>
      <c r="C55" s="11">
        <f t="shared" ref="C55:D55" si="20">SUM(C50:C54)</f>
        <v>16867</v>
      </c>
      <c r="D55" s="11">
        <f t="shared" si="20"/>
        <v>21815</v>
      </c>
      <c r="E55" s="11">
        <f t="shared" si="0"/>
        <v>38682</v>
      </c>
      <c r="F55" s="11">
        <f t="shared" ref="F55:H55" si="21">SUM(F50:F54)</f>
        <v>15736</v>
      </c>
      <c r="G55" s="11">
        <f t="shared" si="21"/>
        <v>20828</v>
      </c>
      <c r="H55" s="11">
        <f t="shared" si="21"/>
        <v>36564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3">
      <c r="A56" s="1" t="s">
        <v>59</v>
      </c>
      <c r="B56" s="2" t="s">
        <v>60</v>
      </c>
      <c r="C56" s="3">
        <v>7855</v>
      </c>
      <c r="D56" s="3">
        <v>10116</v>
      </c>
      <c r="E56" s="3">
        <f t="shared" si="0"/>
        <v>17971</v>
      </c>
      <c r="F56" s="3">
        <v>6699</v>
      </c>
      <c r="G56" s="3">
        <v>8735</v>
      </c>
      <c r="H56" s="3">
        <f t="shared" ref="H56:H61" si="22">SUM(F56:G56)</f>
        <v>15434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3">
      <c r="A57" s="1" t="s">
        <v>59</v>
      </c>
      <c r="B57" s="2" t="s">
        <v>61</v>
      </c>
      <c r="C57" s="3">
        <v>4054</v>
      </c>
      <c r="D57" s="3">
        <v>3757</v>
      </c>
      <c r="E57" s="3">
        <f t="shared" si="0"/>
        <v>7811</v>
      </c>
      <c r="F57" s="3">
        <v>3108</v>
      </c>
      <c r="G57" s="3">
        <v>3074</v>
      </c>
      <c r="H57" s="3">
        <f t="shared" si="22"/>
        <v>6182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3">
      <c r="A58" s="1" t="s">
        <v>59</v>
      </c>
      <c r="B58" s="2" t="s">
        <v>62</v>
      </c>
      <c r="C58" s="3">
        <v>6812</v>
      </c>
      <c r="D58" s="3">
        <v>9202</v>
      </c>
      <c r="E58" s="3">
        <f t="shared" si="0"/>
        <v>16014</v>
      </c>
      <c r="F58" s="3">
        <v>5605</v>
      </c>
      <c r="G58" s="3">
        <v>8101</v>
      </c>
      <c r="H58" s="3">
        <f t="shared" si="22"/>
        <v>13706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3">
      <c r="A59" s="1" t="s">
        <v>59</v>
      </c>
      <c r="B59" s="2" t="s">
        <v>63</v>
      </c>
      <c r="C59" s="3">
        <v>1538</v>
      </c>
      <c r="D59" s="3">
        <v>2342</v>
      </c>
      <c r="E59" s="3">
        <f t="shared" si="0"/>
        <v>3880</v>
      </c>
      <c r="F59" s="3">
        <v>1328</v>
      </c>
      <c r="G59" s="3">
        <v>1971</v>
      </c>
      <c r="H59" s="3">
        <f t="shared" si="22"/>
        <v>3299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3">
      <c r="A60" s="1" t="s">
        <v>59</v>
      </c>
      <c r="B60" s="2" t="s">
        <v>64</v>
      </c>
      <c r="C60" s="3">
        <v>2530</v>
      </c>
      <c r="D60" s="3">
        <v>3232</v>
      </c>
      <c r="E60" s="3">
        <f t="shared" si="0"/>
        <v>5762</v>
      </c>
      <c r="F60" s="3">
        <v>1951</v>
      </c>
      <c r="G60" s="3">
        <v>2756</v>
      </c>
      <c r="H60" s="3">
        <f t="shared" si="22"/>
        <v>4707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3">
      <c r="A61" s="1" t="s">
        <v>59</v>
      </c>
      <c r="B61" s="2" t="s">
        <v>65</v>
      </c>
      <c r="C61" s="3">
        <v>2411</v>
      </c>
      <c r="D61" s="3">
        <v>3741</v>
      </c>
      <c r="E61" s="3">
        <f t="shared" si="0"/>
        <v>6152</v>
      </c>
      <c r="F61" s="3">
        <v>1969</v>
      </c>
      <c r="G61" s="3">
        <v>3202</v>
      </c>
      <c r="H61" s="3">
        <f t="shared" si="22"/>
        <v>5171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3">
      <c r="A62" s="5" t="s">
        <v>66</v>
      </c>
      <c r="B62" s="6"/>
      <c r="C62" s="11">
        <f t="shared" ref="C62:D62" si="23">SUM(C56:C61)</f>
        <v>25200</v>
      </c>
      <c r="D62" s="11">
        <f t="shared" si="23"/>
        <v>32390</v>
      </c>
      <c r="E62" s="11">
        <f t="shared" si="0"/>
        <v>57590</v>
      </c>
      <c r="F62" s="11">
        <f t="shared" ref="F62:H62" si="24">SUM(F56:F61)</f>
        <v>20660</v>
      </c>
      <c r="G62" s="11">
        <f t="shared" si="24"/>
        <v>27839</v>
      </c>
      <c r="H62" s="11">
        <f t="shared" si="24"/>
        <v>48499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3">
      <c r="A63" s="1" t="s">
        <v>67</v>
      </c>
      <c r="B63" s="2" t="s">
        <v>68</v>
      </c>
      <c r="C63" s="3">
        <v>3659</v>
      </c>
      <c r="D63" s="3">
        <v>3690</v>
      </c>
      <c r="E63" s="3">
        <f t="shared" si="0"/>
        <v>7349</v>
      </c>
      <c r="F63" s="3">
        <v>3123</v>
      </c>
      <c r="G63" s="3">
        <v>3214</v>
      </c>
      <c r="H63" s="3">
        <f t="shared" ref="H63:H68" si="25">SUM(F63:G63)</f>
        <v>6337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3">
      <c r="A64" s="1" t="s">
        <v>67</v>
      </c>
      <c r="B64" s="2" t="s">
        <v>69</v>
      </c>
      <c r="C64" s="3">
        <v>1847</v>
      </c>
      <c r="D64" s="3">
        <v>3106</v>
      </c>
      <c r="E64" s="3">
        <f t="shared" si="0"/>
        <v>4953</v>
      </c>
      <c r="F64" s="3">
        <v>1610</v>
      </c>
      <c r="G64" s="3">
        <v>2794</v>
      </c>
      <c r="H64" s="3">
        <f t="shared" si="25"/>
        <v>4404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3">
      <c r="A65" s="1" t="s">
        <v>67</v>
      </c>
      <c r="B65" s="2" t="s">
        <v>70</v>
      </c>
      <c r="C65" s="3">
        <v>3000</v>
      </c>
      <c r="D65" s="3">
        <v>3889</v>
      </c>
      <c r="E65" s="3">
        <f t="shared" si="0"/>
        <v>6889</v>
      </c>
      <c r="F65" s="3">
        <v>2815</v>
      </c>
      <c r="G65" s="3">
        <v>3647</v>
      </c>
      <c r="H65" s="3">
        <f t="shared" si="25"/>
        <v>6462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3">
      <c r="A66" s="1" t="s">
        <v>67</v>
      </c>
      <c r="B66" s="2" t="s">
        <v>71</v>
      </c>
      <c r="C66" s="3">
        <v>787</v>
      </c>
      <c r="D66" s="3">
        <v>936</v>
      </c>
      <c r="E66" s="3">
        <f t="shared" si="0"/>
        <v>1723</v>
      </c>
      <c r="F66" s="3">
        <v>705</v>
      </c>
      <c r="G66" s="3">
        <v>832</v>
      </c>
      <c r="H66" s="3">
        <f t="shared" si="25"/>
        <v>1537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3">
      <c r="A67" s="1" t="s">
        <v>67</v>
      </c>
      <c r="B67" s="2" t="s">
        <v>72</v>
      </c>
      <c r="C67" s="3">
        <v>7181</v>
      </c>
      <c r="D67" s="3">
        <v>9902</v>
      </c>
      <c r="E67" s="3">
        <f t="shared" si="0"/>
        <v>17083</v>
      </c>
      <c r="F67" s="3">
        <v>6525</v>
      </c>
      <c r="G67" s="3">
        <v>8959</v>
      </c>
      <c r="H67" s="3">
        <f t="shared" si="25"/>
        <v>15484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3">
      <c r="A68" s="1" t="s">
        <v>67</v>
      </c>
      <c r="B68" s="2" t="s">
        <v>73</v>
      </c>
      <c r="C68" s="3">
        <v>5820</v>
      </c>
      <c r="D68" s="3">
        <v>9972</v>
      </c>
      <c r="E68" s="3">
        <f t="shared" si="0"/>
        <v>15792</v>
      </c>
      <c r="F68" s="3">
        <v>5198</v>
      </c>
      <c r="G68" s="3">
        <v>8927</v>
      </c>
      <c r="H68" s="3">
        <f t="shared" si="25"/>
        <v>14125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3">
      <c r="A69" s="5" t="s">
        <v>74</v>
      </c>
      <c r="B69" s="6"/>
      <c r="C69" s="11">
        <f t="shared" ref="C69:D69" si="26">SUM(C63:C68)</f>
        <v>22294</v>
      </c>
      <c r="D69" s="11">
        <f t="shared" si="26"/>
        <v>31495</v>
      </c>
      <c r="E69" s="11">
        <f t="shared" si="0"/>
        <v>53789</v>
      </c>
      <c r="F69" s="11">
        <f t="shared" ref="F69:H69" si="27">SUM(F63:F68)</f>
        <v>19976</v>
      </c>
      <c r="G69" s="11">
        <f t="shared" si="27"/>
        <v>28373</v>
      </c>
      <c r="H69" s="11">
        <f t="shared" si="27"/>
        <v>48349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3">
      <c r="A70" s="1" t="s">
        <v>75</v>
      </c>
      <c r="B70" s="2" t="s">
        <v>76</v>
      </c>
      <c r="C70" s="3">
        <v>6785</v>
      </c>
      <c r="D70" s="3">
        <v>6994</v>
      </c>
      <c r="E70" s="3">
        <f t="shared" si="0"/>
        <v>13779</v>
      </c>
      <c r="F70" s="3">
        <v>6371</v>
      </c>
      <c r="G70" s="3">
        <v>6758</v>
      </c>
      <c r="H70" s="3">
        <f t="shared" ref="H70:H73" si="28">SUM(F70:G70)</f>
        <v>13129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3">
      <c r="A71" s="1" t="s">
        <v>75</v>
      </c>
      <c r="B71" s="2" t="s">
        <v>77</v>
      </c>
      <c r="C71" s="3">
        <v>24134</v>
      </c>
      <c r="D71" s="3">
        <v>35540</v>
      </c>
      <c r="E71" s="3">
        <f t="shared" si="0"/>
        <v>59674</v>
      </c>
      <c r="F71" s="3">
        <v>23109</v>
      </c>
      <c r="G71" s="3">
        <v>34213</v>
      </c>
      <c r="H71" s="3">
        <f t="shared" si="28"/>
        <v>57322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3">
      <c r="A72" s="1" t="s">
        <v>75</v>
      </c>
      <c r="B72" s="2" t="s">
        <v>78</v>
      </c>
      <c r="C72" s="3">
        <v>9170</v>
      </c>
      <c r="D72" s="3">
        <v>8260</v>
      </c>
      <c r="E72" s="3">
        <f t="shared" si="0"/>
        <v>17430</v>
      </c>
      <c r="F72" s="3">
        <v>8171</v>
      </c>
      <c r="G72" s="3">
        <v>7506</v>
      </c>
      <c r="H72" s="3">
        <f t="shared" si="28"/>
        <v>15677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3">
      <c r="A73" s="1" t="s">
        <v>75</v>
      </c>
      <c r="B73" s="2" t="s">
        <v>79</v>
      </c>
      <c r="C73" s="3">
        <v>1523</v>
      </c>
      <c r="D73" s="3">
        <v>1645</v>
      </c>
      <c r="E73" s="3">
        <f t="shared" si="0"/>
        <v>3168</v>
      </c>
      <c r="F73" s="3">
        <v>1405</v>
      </c>
      <c r="G73" s="3">
        <v>1515</v>
      </c>
      <c r="H73" s="3">
        <f t="shared" si="28"/>
        <v>2920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3">
      <c r="A74" s="5" t="s">
        <v>80</v>
      </c>
      <c r="B74" s="6"/>
      <c r="C74" s="11">
        <f t="shared" ref="C74:D74" si="29">SUM(C70:C73)</f>
        <v>41612</v>
      </c>
      <c r="D74" s="11">
        <f t="shared" si="29"/>
        <v>52439</v>
      </c>
      <c r="E74" s="11">
        <f t="shared" si="0"/>
        <v>94051</v>
      </c>
      <c r="F74" s="11">
        <f t="shared" ref="F74:H74" si="30">SUM(F70:F73)</f>
        <v>39056</v>
      </c>
      <c r="G74" s="11">
        <f t="shared" si="30"/>
        <v>49992</v>
      </c>
      <c r="H74" s="11">
        <f t="shared" si="30"/>
        <v>89048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3">
      <c r="A75" s="1" t="s">
        <v>81</v>
      </c>
      <c r="B75" s="2" t="s">
        <v>82</v>
      </c>
      <c r="C75" s="3">
        <v>1453</v>
      </c>
      <c r="D75" s="3">
        <v>1794</v>
      </c>
      <c r="E75" s="3">
        <f t="shared" si="0"/>
        <v>3247</v>
      </c>
      <c r="F75" s="3">
        <v>1399</v>
      </c>
      <c r="G75" s="3">
        <v>1719</v>
      </c>
      <c r="H75" s="3">
        <f t="shared" ref="H75:H80" si="31">SUM(F75:G75)</f>
        <v>3118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3">
      <c r="A76" s="1" t="s">
        <v>81</v>
      </c>
      <c r="B76" s="2" t="s">
        <v>83</v>
      </c>
      <c r="C76" s="3">
        <v>3639</v>
      </c>
      <c r="D76" s="3">
        <v>4294</v>
      </c>
      <c r="E76" s="3">
        <f t="shared" si="0"/>
        <v>7933</v>
      </c>
      <c r="F76" s="3">
        <v>3382</v>
      </c>
      <c r="G76" s="3">
        <v>3950</v>
      </c>
      <c r="H76" s="3">
        <f t="shared" si="31"/>
        <v>7332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3">
      <c r="A77" s="1" t="s">
        <v>81</v>
      </c>
      <c r="B77" s="2" t="s">
        <v>84</v>
      </c>
      <c r="C77" s="3">
        <v>13110</v>
      </c>
      <c r="D77" s="3">
        <v>17602</v>
      </c>
      <c r="E77" s="3">
        <f t="shared" si="0"/>
        <v>30712</v>
      </c>
      <c r="F77" s="3">
        <v>12851</v>
      </c>
      <c r="G77" s="3">
        <v>17280</v>
      </c>
      <c r="H77" s="3">
        <f t="shared" si="31"/>
        <v>30131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3">
      <c r="A78" s="1" t="s">
        <v>81</v>
      </c>
      <c r="B78" s="2" t="s">
        <v>85</v>
      </c>
      <c r="C78" s="3">
        <v>4075</v>
      </c>
      <c r="D78" s="3">
        <v>4865</v>
      </c>
      <c r="E78" s="3">
        <f t="shared" si="0"/>
        <v>8940</v>
      </c>
      <c r="F78" s="3">
        <v>3729</v>
      </c>
      <c r="G78" s="3">
        <v>4545</v>
      </c>
      <c r="H78" s="3">
        <f t="shared" si="31"/>
        <v>8274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3">
      <c r="A79" s="1" t="s">
        <v>81</v>
      </c>
      <c r="B79" s="2" t="s">
        <v>86</v>
      </c>
      <c r="C79" s="3">
        <v>3324</v>
      </c>
      <c r="D79" s="3">
        <v>4337</v>
      </c>
      <c r="E79" s="3">
        <f t="shared" si="0"/>
        <v>7661</v>
      </c>
      <c r="F79" s="3">
        <v>3234</v>
      </c>
      <c r="G79" s="3">
        <v>4255</v>
      </c>
      <c r="H79" s="3">
        <f t="shared" si="31"/>
        <v>7489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1" t="s">
        <v>81</v>
      </c>
      <c r="B80" s="2" t="s">
        <v>87</v>
      </c>
      <c r="C80" s="3">
        <v>3229</v>
      </c>
      <c r="D80" s="3">
        <v>3896</v>
      </c>
      <c r="E80" s="3">
        <f t="shared" si="0"/>
        <v>7125</v>
      </c>
      <c r="F80" s="3">
        <v>3004</v>
      </c>
      <c r="G80" s="3">
        <v>3705</v>
      </c>
      <c r="H80" s="3">
        <f t="shared" si="31"/>
        <v>6709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5" t="s">
        <v>88</v>
      </c>
      <c r="B81" s="6"/>
      <c r="C81" s="11">
        <f t="shared" ref="C81:D81" si="32">SUM(C75:C80)</f>
        <v>28830</v>
      </c>
      <c r="D81" s="11">
        <f t="shared" si="32"/>
        <v>36788</v>
      </c>
      <c r="E81" s="11">
        <f t="shared" si="0"/>
        <v>65618</v>
      </c>
      <c r="F81" s="11">
        <f t="shared" ref="F81:H81" si="33">SUM(F75:F80)</f>
        <v>27599</v>
      </c>
      <c r="G81" s="11">
        <f t="shared" si="33"/>
        <v>35454</v>
      </c>
      <c r="H81" s="11">
        <f t="shared" si="33"/>
        <v>63053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1" t="s">
        <v>89</v>
      </c>
      <c r="B82" s="2" t="s">
        <v>90</v>
      </c>
      <c r="C82" s="3">
        <v>4135</v>
      </c>
      <c r="D82" s="3">
        <v>5779</v>
      </c>
      <c r="E82" s="3">
        <f t="shared" si="0"/>
        <v>9914</v>
      </c>
      <c r="F82" s="3">
        <v>3729</v>
      </c>
      <c r="G82" s="3">
        <v>5353</v>
      </c>
      <c r="H82" s="3">
        <f t="shared" ref="H82:H85" si="34">SUM(F82:G82)</f>
        <v>9082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1" t="s">
        <v>89</v>
      </c>
      <c r="B83" s="2" t="s">
        <v>91</v>
      </c>
      <c r="C83" s="3">
        <v>3512</v>
      </c>
      <c r="D83" s="3">
        <v>5156</v>
      </c>
      <c r="E83" s="3">
        <f t="shared" si="0"/>
        <v>8668</v>
      </c>
      <c r="F83" s="3">
        <v>3203</v>
      </c>
      <c r="G83" s="3">
        <v>4703</v>
      </c>
      <c r="H83" s="3">
        <f t="shared" si="34"/>
        <v>7906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" t="s">
        <v>89</v>
      </c>
      <c r="B84" s="2" t="s">
        <v>92</v>
      </c>
      <c r="C84" s="3">
        <v>4730</v>
      </c>
      <c r="D84" s="3">
        <v>5022</v>
      </c>
      <c r="E84" s="3">
        <f t="shared" si="0"/>
        <v>9752</v>
      </c>
      <c r="F84" s="3">
        <v>4464</v>
      </c>
      <c r="G84" s="3">
        <v>4707</v>
      </c>
      <c r="H84" s="3">
        <f t="shared" si="34"/>
        <v>9171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x14ac:dyDescent="0.3">
      <c r="A85" s="1" t="s">
        <v>89</v>
      </c>
      <c r="B85" s="2" t="s">
        <v>93</v>
      </c>
      <c r="C85" s="3">
        <v>3335</v>
      </c>
      <c r="D85" s="3">
        <v>4179</v>
      </c>
      <c r="E85" s="3">
        <f t="shared" si="0"/>
        <v>7514</v>
      </c>
      <c r="F85" s="3">
        <v>2882</v>
      </c>
      <c r="G85" s="3">
        <v>3780</v>
      </c>
      <c r="H85" s="3">
        <f t="shared" si="34"/>
        <v>6662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x14ac:dyDescent="0.3">
      <c r="A86" s="5" t="s">
        <v>94</v>
      </c>
      <c r="B86" s="6"/>
      <c r="C86" s="11">
        <f t="shared" ref="C86:D86" si="35">SUM(C82:C85)</f>
        <v>15712</v>
      </c>
      <c r="D86" s="11">
        <f t="shared" si="35"/>
        <v>20136</v>
      </c>
      <c r="E86" s="11">
        <f t="shared" si="0"/>
        <v>35848</v>
      </c>
      <c r="F86" s="11">
        <f t="shared" ref="F86:H86" si="36">SUM(F82:F85)</f>
        <v>14278</v>
      </c>
      <c r="G86" s="11">
        <f t="shared" si="36"/>
        <v>18543</v>
      </c>
      <c r="H86" s="11">
        <f t="shared" si="36"/>
        <v>32821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x14ac:dyDescent="0.3">
      <c r="A87" s="1" t="s">
        <v>95</v>
      </c>
      <c r="B87" s="2" t="s">
        <v>96</v>
      </c>
      <c r="C87" s="3">
        <v>3329</v>
      </c>
      <c r="D87" s="3">
        <v>5194</v>
      </c>
      <c r="E87" s="3">
        <f t="shared" si="0"/>
        <v>8523</v>
      </c>
      <c r="F87" s="3">
        <v>3084</v>
      </c>
      <c r="G87" s="3">
        <v>4942</v>
      </c>
      <c r="H87" s="3">
        <f t="shared" ref="H87:H91" si="37">SUM(F87:G87)</f>
        <v>8026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x14ac:dyDescent="0.3">
      <c r="A88" s="1" t="s">
        <v>95</v>
      </c>
      <c r="B88" s="2" t="s">
        <v>97</v>
      </c>
      <c r="C88" s="3">
        <v>836</v>
      </c>
      <c r="D88" s="3">
        <v>763</v>
      </c>
      <c r="E88" s="3">
        <f t="shared" si="0"/>
        <v>1599</v>
      </c>
      <c r="F88" s="3">
        <v>721</v>
      </c>
      <c r="G88" s="3">
        <v>716</v>
      </c>
      <c r="H88" s="3">
        <f t="shared" si="37"/>
        <v>1437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x14ac:dyDescent="0.3">
      <c r="A89" s="1" t="s">
        <v>95</v>
      </c>
      <c r="B89" s="2" t="s">
        <v>98</v>
      </c>
      <c r="C89" s="3">
        <v>6190</v>
      </c>
      <c r="D89" s="3">
        <v>7929</v>
      </c>
      <c r="E89" s="3">
        <f t="shared" si="0"/>
        <v>14119</v>
      </c>
      <c r="F89" s="3">
        <v>5312</v>
      </c>
      <c r="G89" s="3">
        <v>6865</v>
      </c>
      <c r="H89" s="3">
        <f t="shared" si="37"/>
        <v>12177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x14ac:dyDescent="0.3">
      <c r="A90" s="1" t="s">
        <v>95</v>
      </c>
      <c r="B90" s="2" t="s">
        <v>99</v>
      </c>
      <c r="C90" s="3">
        <v>4480</v>
      </c>
      <c r="D90" s="3">
        <v>7046</v>
      </c>
      <c r="E90" s="3">
        <f t="shared" si="0"/>
        <v>11526</v>
      </c>
      <c r="F90" s="3">
        <v>4329</v>
      </c>
      <c r="G90" s="3">
        <v>6808</v>
      </c>
      <c r="H90" s="3">
        <f t="shared" si="37"/>
        <v>11137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x14ac:dyDescent="0.3">
      <c r="A91" s="1" t="s">
        <v>95</v>
      </c>
      <c r="B91" s="2" t="s">
        <v>100</v>
      </c>
      <c r="C91" s="3">
        <v>6875</v>
      </c>
      <c r="D91" s="3">
        <v>11139</v>
      </c>
      <c r="E91" s="3">
        <f t="shared" si="0"/>
        <v>18014</v>
      </c>
      <c r="F91" s="3">
        <v>6110</v>
      </c>
      <c r="G91" s="3">
        <v>10122</v>
      </c>
      <c r="H91" s="3">
        <f t="shared" si="37"/>
        <v>16232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x14ac:dyDescent="0.3">
      <c r="A92" s="5" t="s">
        <v>101</v>
      </c>
      <c r="B92" s="6"/>
      <c r="C92" s="11">
        <f t="shared" ref="C92:D92" si="38">SUM(C87:C91)</f>
        <v>21710</v>
      </c>
      <c r="D92" s="11">
        <f t="shared" si="38"/>
        <v>32071</v>
      </c>
      <c r="E92" s="11">
        <f t="shared" si="0"/>
        <v>53781</v>
      </c>
      <c r="F92" s="11">
        <f t="shared" ref="F92:H92" si="39">SUM(F87:F91)</f>
        <v>19556</v>
      </c>
      <c r="G92" s="11">
        <f t="shared" si="39"/>
        <v>29453</v>
      </c>
      <c r="H92" s="11">
        <f t="shared" si="39"/>
        <v>49009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x14ac:dyDescent="0.3">
      <c r="A93" s="1" t="s">
        <v>102</v>
      </c>
      <c r="B93" s="2" t="s">
        <v>103</v>
      </c>
      <c r="C93" s="3">
        <v>3904</v>
      </c>
      <c r="D93" s="3">
        <v>3703</v>
      </c>
      <c r="E93" s="3">
        <f t="shared" si="0"/>
        <v>7607</v>
      </c>
      <c r="F93" s="3">
        <v>3534</v>
      </c>
      <c r="G93" s="3">
        <v>3326</v>
      </c>
      <c r="H93" s="3">
        <f t="shared" ref="H93:H97" si="40">SUM(F93:G93)</f>
        <v>6860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x14ac:dyDescent="0.3">
      <c r="A94" s="1" t="s">
        <v>102</v>
      </c>
      <c r="B94" s="2" t="s">
        <v>104</v>
      </c>
      <c r="C94" s="3">
        <v>5349</v>
      </c>
      <c r="D94" s="3">
        <v>7230</v>
      </c>
      <c r="E94" s="3">
        <f t="shared" si="0"/>
        <v>12579</v>
      </c>
      <c r="F94" s="3">
        <v>4981</v>
      </c>
      <c r="G94" s="3">
        <v>6875</v>
      </c>
      <c r="H94" s="3">
        <f t="shared" si="40"/>
        <v>11856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x14ac:dyDescent="0.3">
      <c r="A95" s="1" t="s">
        <v>102</v>
      </c>
      <c r="B95" s="2" t="s">
        <v>105</v>
      </c>
      <c r="C95" s="3">
        <v>14122</v>
      </c>
      <c r="D95" s="3">
        <v>18021</v>
      </c>
      <c r="E95" s="3">
        <f t="shared" si="0"/>
        <v>32143</v>
      </c>
      <c r="F95" s="3">
        <v>12349</v>
      </c>
      <c r="G95" s="3">
        <v>15573</v>
      </c>
      <c r="H95" s="3">
        <f t="shared" si="40"/>
        <v>27922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x14ac:dyDescent="0.3">
      <c r="A96" s="1" t="s">
        <v>102</v>
      </c>
      <c r="B96" s="2" t="s">
        <v>106</v>
      </c>
      <c r="C96" s="3">
        <v>1034</v>
      </c>
      <c r="D96" s="3">
        <v>1258</v>
      </c>
      <c r="E96" s="3">
        <f t="shared" si="0"/>
        <v>2292</v>
      </c>
      <c r="F96" s="3">
        <v>975</v>
      </c>
      <c r="G96" s="3">
        <v>1178</v>
      </c>
      <c r="H96" s="3">
        <f t="shared" si="40"/>
        <v>2153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x14ac:dyDescent="0.3">
      <c r="A97" s="1" t="s">
        <v>102</v>
      </c>
      <c r="B97" s="2" t="s">
        <v>107</v>
      </c>
      <c r="C97" s="3">
        <v>7432</v>
      </c>
      <c r="D97" s="3">
        <v>6635</v>
      </c>
      <c r="E97" s="3">
        <f t="shared" si="0"/>
        <v>14067</v>
      </c>
      <c r="F97" s="3">
        <v>7023</v>
      </c>
      <c r="G97" s="3">
        <v>6311</v>
      </c>
      <c r="H97" s="3">
        <f t="shared" si="40"/>
        <v>13334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x14ac:dyDescent="0.3">
      <c r="A98" s="5" t="s">
        <v>108</v>
      </c>
      <c r="B98" s="6"/>
      <c r="C98" s="11">
        <f t="shared" ref="C98:D98" si="41">SUM(C93:C97)</f>
        <v>31841</v>
      </c>
      <c r="D98" s="11">
        <f t="shared" si="41"/>
        <v>36847</v>
      </c>
      <c r="E98" s="11">
        <f t="shared" si="0"/>
        <v>68688</v>
      </c>
      <c r="F98" s="11">
        <f t="shared" ref="F98:H98" si="42">SUM(F93:F97)</f>
        <v>28862</v>
      </c>
      <c r="G98" s="11">
        <f t="shared" si="42"/>
        <v>33263</v>
      </c>
      <c r="H98" s="11">
        <f t="shared" si="42"/>
        <v>62125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x14ac:dyDescent="0.3">
      <c r="A99" s="1" t="s">
        <v>109</v>
      </c>
      <c r="B99" s="2" t="s">
        <v>110</v>
      </c>
      <c r="C99" s="3">
        <v>4888</v>
      </c>
      <c r="D99" s="3">
        <v>9827</v>
      </c>
      <c r="E99" s="3">
        <f t="shared" si="0"/>
        <v>14715</v>
      </c>
      <c r="F99" s="3">
        <v>4620</v>
      </c>
      <c r="G99" s="3">
        <v>9308</v>
      </c>
      <c r="H99" s="3">
        <f t="shared" ref="H99:H102" si="43">SUM(F99:G99)</f>
        <v>13928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x14ac:dyDescent="0.3">
      <c r="A100" s="1" t="s">
        <v>109</v>
      </c>
      <c r="B100" s="2" t="s">
        <v>111</v>
      </c>
      <c r="C100" s="3">
        <v>8247</v>
      </c>
      <c r="D100" s="3">
        <v>11363</v>
      </c>
      <c r="E100" s="3">
        <f t="shared" si="0"/>
        <v>19610</v>
      </c>
      <c r="F100" s="3">
        <v>7614</v>
      </c>
      <c r="G100" s="3">
        <v>10744</v>
      </c>
      <c r="H100" s="3">
        <f t="shared" si="43"/>
        <v>18358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x14ac:dyDescent="0.3">
      <c r="A101" s="1" t="s">
        <v>109</v>
      </c>
      <c r="B101" s="2" t="s">
        <v>112</v>
      </c>
      <c r="C101" s="3">
        <v>6547</v>
      </c>
      <c r="D101" s="3">
        <v>8615</v>
      </c>
      <c r="E101" s="3">
        <f t="shared" si="0"/>
        <v>15162</v>
      </c>
      <c r="F101" s="3">
        <v>6310</v>
      </c>
      <c r="G101" s="3">
        <v>8222</v>
      </c>
      <c r="H101" s="3">
        <f t="shared" si="43"/>
        <v>14532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x14ac:dyDescent="0.3">
      <c r="A102" s="1" t="s">
        <v>109</v>
      </c>
      <c r="B102" s="2" t="s">
        <v>113</v>
      </c>
      <c r="C102" s="3">
        <v>4618</v>
      </c>
      <c r="D102" s="3">
        <v>8148</v>
      </c>
      <c r="E102" s="3">
        <f t="shared" si="0"/>
        <v>12766</v>
      </c>
      <c r="F102" s="3">
        <v>4465</v>
      </c>
      <c r="G102" s="3">
        <v>7663</v>
      </c>
      <c r="H102" s="3">
        <f t="shared" si="43"/>
        <v>12128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x14ac:dyDescent="0.3">
      <c r="A103" s="5" t="s">
        <v>114</v>
      </c>
      <c r="B103" s="6"/>
      <c r="C103" s="11">
        <f t="shared" ref="C103:D103" si="44">SUM(C99:C102)</f>
        <v>24300</v>
      </c>
      <c r="D103" s="11">
        <f t="shared" si="44"/>
        <v>37953</v>
      </c>
      <c r="E103" s="11">
        <f t="shared" si="0"/>
        <v>62253</v>
      </c>
      <c r="F103" s="11">
        <f t="shared" ref="F103:H103" si="45">SUM(F99:F102)</f>
        <v>23009</v>
      </c>
      <c r="G103" s="11">
        <f t="shared" si="45"/>
        <v>35937</v>
      </c>
      <c r="H103" s="11">
        <f t="shared" si="45"/>
        <v>58946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x14ac:dyDescent="0.3">
      <c r="A104" s="1" t="s">
        <v>115</v>
      </c>
      <c r="B104" s="2" t="s">
        <v>116</v>
      </c>
      <c r="C104" s="3">
        <v>2392</v>
      </c>
      <c r="D104" s="3">
        <v>3440</v>
      </c>
      <c r="E104" s="3">
        <f t="shared" si="0"/>
        <v>5832</v>
      </c>
      <c r="F104" s="3">
        <v>2113</v>
      </c>
      <c r="G104" s="3">
        <v>3091</v>
      </c>
      <c r="H104" s="3">
        <f t="shared" ref="H104:H108" si="46">SUM(F104:G104)</f>
        <v>5204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x14ac:dyDescent="0.3">
      <c r="A105" s="1" t="s">
        <v>115</v>
      </c>
      <c r="B105" s="2" t="s">
        <v>117</v>
      </c>
      <c r="C105" s="3">
        <v>1238</v>
      </c>
      <c r="D105" s="3">
        <v>2644</v>
      </c>
      <c r="E105" s="3">
        <f t="shared" si="0"/>
        <v>3882</v>
      </c>
      <c r="F105" s="3">
        <v>961</v>
      </c>
      <c r="G105" s="3">
        <v>2364</v>
      </c>
      <c r="H105" s="3">
        <f t="shared" si="46"/>
        <v>3325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x14ac:dyDescent="0.3">
      <c r="A106" s="1" t="s">
        <v>115</v>
      </c>
      <c r="B106" s="2" t="s">
        <v>118</v>
      </c>
      <c r="C106" s="3">
        <v>1125</v>
      </c>
      <c r="D106" s="3">
        <v>804</v>
      </c>
      <c r="E106" s="3">
        <f t="shared" si="0"/>
        <v>1929</v>
      </c>
      <c r="F106" s="3">
        <v>1066</v>
      </c>
      <c r="G106" s="3">
        <v>743</v>
      </c>
      <c r="H106" s="3">
        <f t="shared" si="46"/>
        <v>1809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x14ac:dyDescent="0.3">
      <c r="A107" s="1" t="s">
        <v>115</v>
      </c>
      <c r="B107" s="2" t="s">
        <v>119</v>
      </c>
      <c r="C107" s="3">
        <v>1870</v>
      </c>
      <c r="D107" s="3">
        <v>4597</v>
      </c>
      <c r="E107" s="3">
        <f t="shared" si="0"/>
        <v>6467</v>
      </c>
      <c r="F107" s="3">
        <v>1681</v>
      </c>
      <c r="G107" s="3">
        <v>4051</v>
      </c>
      <c r="H107" s="3">
        <f t="shared" si="46"/>
        <v>5732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x14ac:dyDescent="0.3">
      <c r="A108" s="1" t="s">
        <v>115</v>
      </c>
      <c r="B108" s="2" t="s">
        <v>136</v>
      </c>
      <c r="C108" s="3">
        <v>1440</v>
      </c>
      <c r="D108" s="3">
        <v>3281</v>
      </c>
      <c r="E108" s="3">
        <f t="shared" si="0"/>
        <v>4721</v>
      </c>
      <c r="F108" s="3">
        <v>1256</v>
      </c>
      <c r="G108" s="3">
        <v>2951</v>
      </c>
      <c r="H108" s="3">
        <f t="shared" si="46"/>
        <v>4207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x14ac:dyDescent="0.3">
      <c r="A109" s="5" t="s">
        <v>120</v>
      </c>
      <c r="B109" s="6"/>
      <c r="C109" s="11">
        <f t="shared" ref="C109:D109" si="47">SUM(C104:C108)</f>
        <v>8065</v>
      </c>
      <c r="D109" s="11">
        <f t="shared" si="47"/>
        <v>14766</v>
      </c>
      <c r="E109" s="11">
        <f t="shared" si="0"/>
        <v>22831</v>
      </c>
      <c r="F109" s="11">
        <f t="shared" ref="F109:H109" si="48">SUM(F104:F108)</f>
        <v>7077</v>
      </c>
      <c r="G109" s="11">
        <f t="shared" si="48"/>
        <v>13200</v>
      </c>
      <c r="H109" s="11">
        <f t="shared" si="48"/>
        <v>20277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x14ac:dyDescent="0.3">
      <c r="A110" s="1" t="s">
        <v>121</v>
      </c>
      <c r="B110" s="2" t="s">
        <v>122</v>
      </c>
      <c r="C110" s="3">
        <v>1539</v>
      </c>
      <c r="D110" s="3">
        <v>2704</v>
      </c>
      <c r="E110" s="3">
        <f t="shared" si="0"/>
        <v>4243</v>
      </c>
      <c r="F110" s="3">
        <v>1451</v>
      </c>
      <c r="G110" s="3">
        <v>2579</v>
      </c>
      <c r="H110" s="3">
        <f t="shared" ref="H110:H114" si="49">SUM(F110:G110)</f>
        <v>4030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x14ac:dyDescent="0.3">
      <c r="A111" s="1" t="s">
        <v>121</v>
      </c>
      <c r="B111" s="2" t="s">
        <v>123</v>
      </c>
      <c r="C111" s="3">
        <v>2161</v>
      </c>
      <c r="D111" s="3">
        <v>2632</v>
      </c>
      <c r="E111" s="3">
        <f t="shared" si="0"/>
        <v>4793</v>
      </c>
      <c r="F111" s="3">
        <v>2007</v>
      </c>
      <c r="G111" s="3">
        <v>2527</v>
      </c>
      <c r="H111" s="3">
        <f t="shared" si="49"/>
        <v>4534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x14ac:dyDescent="0.3">
      <c r="A112" s="1" t="s">
        <v>121</v>
      </c>
      <c r="B112" s="2" t="s">
        <v>124</v>
      </c>
      <c r="C112" s="3">
        <v>3857</v>
      </c>
      <c r="D112" s="3">
        <v>5846</v>
      </c>
      <c r="E112" s="3">
        <f t="shared" si="0"/>
        <v>9703</v>
      </c>
      <c r="F112" s="3">
        <v>3650</v>
      </c>
      <c r="G112" s="3">
        <v>5500</v>
      </c>
      <c r="H112" s="3">
        <f t="shared" si="49"/>
        <v>9150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x14ac:dyDescent="0.3">
      <c r="A113" s="1" t="s">
        <v>121</v>
      </c>
      <c r="B113" s="2" t="s">
        <v>125</v>
      </c>
      <c r="C113" s="3">
        <v>1382</v>
      </c>
      <c r="D113" s="3">
        <v>2356</v>
      </c>
      <c r="E113" s="3">
        <f t="shared" si="0"/>
        <v>3738</v>
      </c>
      <c r="F113" s="3">
        <v>1303</v>
      </c>
      <c r="G113" s="3">
        <v>2200</v>
      </c>
      <c r="H113" s="3">
        <f t="shared" si="49"/>
        <v>3503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x14ac:dyDescent="0.3">
      <c r="A114" s="1" t="s">
        <v>121</v>
      </c>
      <c r="B114" s="2" t="s">
        <v>126</v>
      </c>
      <c r="C114" s="3">
        <v>1554</v>
      </c>
      <c r="D114" s="3">
        <v>1897</v>
      </c>
      <c r="E114" s="3">
        <f t="shared" si="0"/>
        <v>3451</v>
      </c>
      <c r="F114" s="3">
        <v>1434</v>
      </c>
      <c r="G114" s="3">
        <v>1802</v>
      </c>
      <c r="H114" s="3">
        <f t="shared" si="49"/>
        <v>3236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x14ac:dyDescent="0.3">
      <c r="A115" s="5" t="s">
        <v>127</v>
      </c>
      <c r="B115" s="6"/>
      <c r="C115" s="11">
        <f t="shared" ref="C115:D115" si="50">SUM(C110:C114)</f>
        <v>10493</v>
      </c>
      <c r="D115" s="11">
        <f t="shared" si="50"/>
        <v>15435</v>
      </c>
      <c r="E115" s="11">
        <f t="shared" si="0"/>
        <v>25928</v>
      </c>
      <c r="F115" s="11">
        <f t="shared" ref="F115:H115" si="51">SUM(F110:F114)</f>
        <v>9845</v>
      </c>
      <c r="G115" s="11">
        <f t="shared" si="51"/>
        <v>14608</v>
      </c>
      <c r="H115" s="11">
        <f t="shared" si="51"/>
        <v>24453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x14ac:dyDescent="0.3">
      <c r="A116" s="1" t="s">
        <v>128</v>
      </c>
      <c r="B116" s="2" t="s">
        <v>129</v>
      </c>
      <c r="C116" s="3">
        <v>1407</v>
      </c>
      <c r="D116" s="3">
        <v>394</v>
      </c>
      <c r="E116" s="3">
        <f t="shared" si="0"/>
        <v>1801</v>
      </c>
      <c r="F116" s="3">
        <v>1260</v>
      </c>
      <c r="G116" s="3">
        <v>374</v>
      </c>
      <c r="H116" s="3">
        <f t="shared" ref="H116:H119" si="52">SUM(F116:G116)</f>
        <v>1634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x14ac:dyDescent="0.3">
      <c r="A117" s="1" t="s">
        <v>128</v>
      </c>
      <c r="B117" s="2" t="s">
        <v>130</v>
      </c>
      <c r="C117" s="3">
        <v>0</v>
      </c>
      <c r="D117" s="3">
        <v>104</v>
      </c>
      <c r="E117" s="3">
        <f t="shared" si="0"/>
        <v>104</v>
      </c>
      <c r="F117" s="3">
        <v>1</v>
      </c>
      <c r="G117" s="3">
        <v>103</v>
      </c>
      <c r="H117" s="3">
        <f t="shared" si="52"/>
        <v>104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x14ac:dyDescent="0.3">
      <c r="A118" s="1" t="s">
        <v>128</v>
      </c>
      <c r="B118" s="2" t="s">
        <v>131</v>
      </c>
      <c r="C118" s="3">
        <v>0</v>
      </c>
      <c r="D118" s="3">
        <v>0</v>
      </c>
      <c r="E118" s="3">
        <f t="shared" si="0"/>
        <v>0</v>
      </c>
      <c r="F118" s="3">
        <v>0</v>
      </c>
      <c r="G118" s="3">
        <v>0</v>
      </c>
      <c r="H118" s="3">
        <f t="shared" si="52"/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x14ac:dyDescent="0.3">
      <c r="A119" s="1" t="s">
        <v>128</v>
      </c>
      <c r="B119" s="2" t="s">
        <v>132</v>
      </c>
      <c r="C119" s="3">
        <v>195</v>
      </c>
      <c r="D119" s="3">
        <v>414</v>
      </c>
      <c r="E119" s="3">
        <f t="shared" si="0"/>
        <v>609</v>
      </c>
      <c r="F119" s="3">
        <v>175</v>
      </c>
      <c r="G119" s="3">
        <v>323</v>
      </c>
      <c r="H119" s="3">
        <f t="shared" si="52"/>
        <v>498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x14ac:dyDescent="0.3">
      <c r="A120" s="5" t="s">
        <v>133</v>
      </c>
      <c r="B120" s="6"/>
      <c r="C120" s="11">
        <f t="shared" ref="C120:D120" si="53">SUM(C116:C119)</f>
        <v>1602</v>
      </c>
      <c r="D120" s="11">
        <f t="shared" si="53"/>
        <v>912</v>
      </c>
      <c r="E120" s="11">
        <f t="shared" si="0"/>
        <v>2514</v>
      </c>
      <c r="F120" s="11">
        <f t="shared" ref="F120:H120" si="54">SUM(F116:F119)</f>
        <v>1436</v>
      </c>
      <c r="G120" s="11">
        <f t="shared" si="54"/>
        <v>800</v>
      </c>
      <c r="H120" s="11">
        <f t="shared" si="54"/>
        <v>2236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x14ac:dyDescent="0.3">
      <c r="A121" s="7" t="s">
        <v>6</v>
      </c>
      <c r="B121" s="8"/>
      <c r="C121" s="9">
        <f t="shared" ref="C121:H121" si="55">SUM(C17,C24,C29,C35,C43,C49,C55,C62,C69,C74,C81,C86,C92,C98,C103,C109,C115,C120)</f>
        <v>604269</v>
      </c>
      <c r="D121" s="9">
        <f t="shared" si="55"/>
        <v>698110</v>
      </c>
      <c r="E121" s="9">
        <f t="shared" si="55"/>
        <v>1302379</v>
      </c>
      <c r="F121" s="9">
        <f t="shared" si="55"/>
        <v>566046</v>
      </c>
      <c r="G121" s="9">
        <f t="shared" si="55"/>
        <v>654984</v>
      </c>
      <c r="H121" s="9">
        <f t="shared" si="55"/>
        <v>1221030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x14ac:dyDescent="0.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x14ac:dyDescent="0.3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x14ac:dyDescent="0.3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x14ac:dyDescent="0.3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x14ac:dyDescent="0.3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x14ac:dyDescent="0.3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x14ac:dyDescent="0.3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x14ac:dyDescent="0.3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x14ac:dyDescent="0.3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x14ac:dyDescent="0.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x14ac:dyDescent="0.3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x14ac:dyDescent="0.3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x14ac:dyDescent="0.3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x14ac:dyDescent="0.3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x14ac:dyDescent="0.3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x14ac:dyDescent="0.3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x14ac:dyDescent="0.3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x14ac:dyDescent="0.3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x14ac:dyDescent="0.3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x14ac:dyDescent="0.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x14ac:dyDescent="0.3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x14ac:dyDescent="0.3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x14ac:dyDescent="0.3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x14ac:dyDescent="0.3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x14ac:dyDescent="0.3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x14ac:dyDescent="0.3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x14ac:dyDescent="0.3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x14ac:dyDescent="0.3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x14ac:dyDescent="0.3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x14ac:dyDescent="0.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x14ac:dyDescent="0.3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x14ac:dyDescent="0.3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x14ac:dyDescent="0.3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x14ac:dyDescent="0.3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x14ac:dyDescent="0.3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x14ac:dyDescent="0.3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x14ac:dyDescent="0.3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x14ac:dyDescent="0.3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x14ac:dyDescent="0.3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x14ac:dyDescent="0.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x14ac:dyDescent="0.3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x14ac:dyDescent="0.3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x14ac:dyDescent="0.3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x14ac:dyDescent="0.3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x14ac:dyDescent="0.3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x14ac:dyDescent="0.3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x14ac:dyDescent="0.3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x14ac:dyDescent="0.3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x14ac:dyDescent="0.3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mergeCells count="10">
    <mergeCell ref="A8:A10"/>
    <mergeCell ref="B8:B10"/>
    <mergeCell ref="C8:E8"/>
    <mergeCell ref="F8:H8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</dc:creator>
  <cp:lastModifiedBy>TESDA</cp:lastModifiedBy>
  <dcterms:created xsi:type="dcterms:W3CDTF">2021-02-05T03:05:55Z</dcterms:created>
  <dcterms:modified xsi:type="dcterms:W3CDTF">2025-06-11T09:43:43Z</dcterms:modified>
</cp:coreProperties>
</file>